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2120" windowHeight="8595" tabRatio="713" activeTab="0"/>
  </bookViews>
  <sheets>
    <sheet name="Formularz cenowy" sheetId="1" r:id="rId1"/>
    <sheet name="Arkusz1" sheetId="2" r:id="rId2"/>
    <sheet name="Arkusz2" sheetId="3" r:id="rId3"/>
  </sheets>
  <definedNames>
    <definedName name="_xlnm.Print_Titles" localSheetId="0">'Formularz cenowy'!$1:$2</definedName>
  </definedNames>
  <calcPr fullCalcOnLoad="1"/>
</workbook>
</file>

<file path=xl/sharedStrings.xml><?xml version="1.0" encoding="utf-8"?>
<sst xmlns="http://schemas.openxmlformats.org/spreadsheetml/2006/main" count="62" uniqueCount="48">
  <si>
    <t>Przedmiot zamówienia</t>
  </si>
  <si>
    <t>A</t>
  </si>
  <si>
    <t>B</t>
  </si>
  <si>
    <t>C</t>
  </si>
  <si>
    <t>D</t>
  </si>
  <si>
    <t>E</t>
  </si>
  <si>
    <t>G</t>
  </si>
  <si>
    <t>F</t>
  </si>
  <si>
    <t>Jedn. miary</t>
  </si>
  <si>
    <t>szt.</t>
  </si>
  <si>
    <t>J</t>
  </si>
  <si>
    <t>L</t>
  </si>
  <si>
    <t>M = K x L + K</t>
  </si>
  <si>
    <t>Razem</t>
  </si>
  <si>
    <t>Cena brutto /z VAT/ w PLN łącznie</t>
  </si>
  <si>
    <t xml:space="preserve">Zamawiana ilość </t>
  </si>
  <si>
    <t>Cena netto w PLN łącznie</t>
  </si>
  <si>
    <t>Producent</t>
  </si>
  <si>
    <t>Nazwa handlowa</t>
  </si>
  <si>
    <t xml:space="preserve"> Nr katalogowy</t>
  </si>
  <si>
    <t>K = C x J</t>
  </si>
  <si>
    <t>Lp.</t>
  </si>
  <si>
    <t>Stawka VAT                          w %</t>
  </si>
  <si>
    <t xml:space="preserve">Pakiet 1                                       </t>
  </si>
  <si>
    <t>1.</t>
  </si>
  <si>
    <t xml:space="preserve">.......................................................................................... </t>
  </si>
  <si>
    <t>(podpis osoby upoważnionej do podpisania oferty)</t>
  </si>
  <si>
    <t>.....................................  dn. .............. 2013r.</t>
  </si>
  <si>
    <t xml:space="preserve">Jednorazowy trokar o średnicy 5mm, długości kaniuli 100mm, kaniula ze zintegrowanym systemem zakotwiczenia w powłokach, z systemem ochrony trójkątnego ostrza (zaostrzonego po dwóch stronach) po przejściu przez powłoki brzuszne, posiadający 3-stopniowy zawór posiadający następujące ustawienia: insuflacja, zatrzymanie przepływu gazu oraz desuflacja, wszystkie 3 ustawienia możliwe bez odłączania wężyka z CO2 (1op.=3szt.) </t>
  </si>
  <si>
    <t xml:space="preserve">Jednorazowy trokar o średnicy 5mm, długości kaniuli ok. 100mm, ożebrowana kaniula, trokar z systemem bezpieczeństwa, z liniowym ostrzem plastikowym, z ruchomą osłonką rozdzielającą tkanki, posiadający 3-stopniowy zawór posiadający następujące ustawienia: insuflacja, zatrzymanie przepływu gazu oraz desuflacja, wszystkie 3 ustawienia możliwe bez odłączania wężyka z CO2 (1op.=6 - szt.) </t>
  </si>
  <si>
    <t>Trokar 12mm jednorazowego użytku, kaniula długości 100mm, ze zintegrowanym systemem zakotwiczenia w powłokach, z systemem ochrony trójkątnego ostrza (zaostrzonego po dwóch stronach) po przejściu przez powłoki brzuszne, automatyczna i bezobsługowa uszczelka 5 - 12mm, trokar z systemem bezpieczeństwa, posiadajacy 3-stopniowy zawór do insuflatora.</t>
  </si>
  <si>
    <t>Trokar 12mm jednorazowego użytku, kaniula długości 100mm, automatyczna i bezobsługowa uszczelka 5 - 12mm, trokar z systemem bezpieczeństwa, z liniowym ostrzem plastikowym, z ruchomą osłonką rozdzielającą tkanki, posiadajacy 3-stopniowy zawór do insuflatora.</t>
  </si>
  <si>
    <t>Jednorazowa ożebrowana kaniula o średnicy 12mm, długości około 100mm, automatyczna i bezobsługowa uszczelka 5-12mm, posiadający 3 – stopniowy zawór z następującymi ustawieniami: insuflacja, zatrzymanie przepływu gazu oraz desuflacja przez zawór bez odłączenia przewodu z CO2</t>
  </si>
  <si>
    <t>Narzędzie do uszczelniania i rozdzielania tkanek, długość 18,8cm, szczeki zagięte i fakturowane, aktywacja włącznikiem nożnym bądź ręcznym. Narzędzie zamyka naczynia krwionośne o średnicy 7mm włącznie, naczynia limfatyczne oraz pęczki tkanek</t>
  </si>
  <si>
    <t>Jednorazowe narzędzie do zamykania tkanek i naczyń o średnicy do 7mm włącznie, współpracujące z generatorem LigaSure oraz Force Triad, przeznaczone do zabiegów na otwarto, z wbudowanym nożem i funkcją cięcia, długość trzonu ok. 20cm.</t>
  </si>
  <si>
    <t>Jednorazowy stapler liniowy z nożem o długości linii szwu 102mm załadowany ładunkiem do tkanki standardowej (wysokość zszywki po zamknięciu 1,5mm) i grubej (wysokość zszywki po zamknięciu 2,0mm). Nóż zintegrowany ze staplerem. ( Zamawiający każdorazowo określi rodzaj ładunku przy składaniu zamówienia)</t>
  </si>
  <si>
    <t>Jednorazowy bezostrzowy trokar optyczny zakończony dwoma separatorami tkanki o średnicy 4,7 mm, dł. 100 mm, posiadający możliwość blokowania wprowadzanej kamery w obturatorze, wyposażony w dwie niezależne od siebie uszczelki. Przezierna, rowkowana (niegwintowana) kaniula ze ściętym szczytem i lejkowatym otworem dla łatwiejszego wprowadzenia narzędzi. Trokar umożliwiający insuflację i desuflację.</t>
  </si>
  <si>
    <t>Jednorazowy trokar ostrzowy (płaskie ostrze) o średnicy 4,7 mm, dł. 100 mm, wyposażony w dwie niezależne od siebie uszczelki. Przezierna, rowkowana (niegwintowana) kaniula ze ściętym szczytem i lejkowatym otworem dla łatwiejszego wprowadzenia narzędzi. Trokar umożliwiający insuflację i desuflację.</t>
  </si>
  <si>
    <t>Cena jedn.              /1 szt./ netto                 w PLN</t>
  </si>
  <si>
    <t>2.</t>
  </si>
  <si>
    <t>3.</t>
  </si>
  <si>
    <t>4.</t>
  </si>
  <si>
    <t>5.</t>
  </si>
  <si>
    <t>6.</t>
  </si>
  <si>
    <t>7.</t>
  </si>
  <si>
    <t>8.</t>
  </si>
  <si>
    <t xml:space="preserve">Pakiet 2                                   </t>
  </si>
  <si>
    <r>
      <t xml:space="preserve">Grasper (kleszczyki typu "clinch") długość 21mm, maksymalne rozwarcie 32mm, </t>
    </r>
    <r>
      <rPr>
        <b/>
        <sz val="10"/>
        <rFont val="Calibri"/>
        <family val="2"/>
      </rPr>
      <t xml:space="preserve">o długości trzonu 31 cm </t>
    </r>
    <r>
      <rPr>
        <sz val="10"/>
        <rFont val="Calibri"/>
        <family val="2"/>
      </rPr>
      <t>i średnicy trzonu 5mm, uchwyt z zamkiem, trzon izolowany, gniazdo do elektrokoagulacji, rotacja trzonu o 360°, obie bransze ruchome, wygięte, kodowany kolorystycznie kolorem żółtym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</si>
</sst>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#,##0.000"/>
    <numFmt numFmtId="167" formatCode="#,##0.0000"/>
    <numFmt numFmtId="168" formatCode="0.00000"/>
    <numFmt numFmtId="169" formatCode="#,##0.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;[Red]#,##0"/>
    <numFmt numFmtId="176" formatCode="#,##0.00\ [$PLN]"/>
    <numFmt numFmtId="177" formatCode="_-* #,##0\ _z_ł_-;\-* #,##0\ _z_ł_-;_-* &quot;-&quot;??\ _z_ł_-;_-@_-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8"/>
      <name val="Arial CE"/>
      <family val="0"/>
    </font>
    <font>
      <sz val="7"/>
      <name val="Arial"/>
      <family val="2"/>
    </font>
    <font>
      <sz val="8"/>
      <name val="Century Gothic"/>
      <family val="2"/>
    </font>
    <font>
      <b/>
      <sz val="10"/>
      <name val="Tahoma"/>
      <family val="2"/>
    </font>
    <font>
      <b/>
      <sz val="7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7" fontId="3" fillId="0" borderId="0" xfId="0" applyNumberFormat="1" applyFont="1" applyAlignment="1" applyProtection="1">
      <alignment/>
      <protection hidden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3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49" fontId="4" fillId="33" borderId="10" xfId="0" applyNumberFormat="1" applyFont="1" applyFill="1" applyBorder="1" applyAlignment="1" applyProtection="1">
      <alignment vertical="center" wrapText="1"/>
      <protection locked="0"/>
    </xf>
    <xf numFmtId="1" fontId="3" fillId="0" borderId="0" xfId="0" applyNumberFormat="1" applyFont="1" applyBorder="1" applyAlignment="1" applyProtection="1">
      <alignment horizontal="left" wrapText="1"/>
      <protection hidden="1"/>
    </xf>
    <xf numFmtId="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10" xfId="0" applyFont="1" applyBorder="1" applyAlignment="1">
      <alignment horizontal="center" vertical="center" wrapText="1"/>
    </xf>
    <xf numFmtId="1" fontId="9" fillId="0" borderId="0" xfId="0" applyNumberFormat="1" applyFont="1" applyBorder="1" applyAlignment="1" applyProtection="1">
      <alignment horizontal="left"/>
      <protection hidden="1"/>
    </xf>
    <xf numFmtId="1" fontId="9" fillId="0" borderId="0" xfId="0" applyNumberFormat="1" applyFont="1" applyBorder="1" applyAlignment="1" applyProtection="1">
      <alignment horizontal="left" wrapText="1"/>
      <protection hidden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77" fontId="6" fillId="0" borderId="0" xfId="42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3" fillId="0" borderId="0" xfId="0" applyNumberFormat="1" applyFont="1" applyBorder="1" applyAlignment="1" applyProtection="1">
      <alignment horizontal="left"/>
      <protection hidden="1"/>
    </xf>
    <xf numFmtId="1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33" borderId="10" xfId="0" applyFont="1" applyFill="1" applyBorder="1" applyAlignment="1" applyProtection="1">
      <alignment horizontal="center" vertical="center" wrapText="1"/>
      <protection hidden="1"/>
    </xf>
    <xf numFmtId="167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167" fontId="4" fillId="33" borderId="10" xfId="0" applyNumberFormat="1" applyFont="1" applyFill="1" applyBorder="1" applyAlignment="1" applyProtection="1">
      <alignment horizontal="right" vertical="center" shrinkToFit="1"/>
      <protection hidden="1"/>
    </xf>
    <xf numFmtId="4" fontId="4" fillId="33" borderId="10" xfId="0" applyNumberFormat="1" applyFont="1" applyFill="1" applyBorder="1" applyAlignment="1" applyProtection="1">
      <alignment horizontal="right" vertical="center" shrinkToFit="1"/>
      <protection hidden="1"/>
    </xf>
    <xf numFmtId="9" fontId="4" fillId="33" borderId="10" xfId="0" applyNumberFormat="1" applyFont="1" applyFill="1" applyBorder="1" applyAlignment="1" applyProtection="1">
      <alignment vertical="center"/>
      <protection locked="0"/>
    </xf>
    <xf numFmtId="4" fontId="12" fillId="33" borderId="10" xfId="0" applyNumberFormat="1" applyFont="1" applyFill="1" applyBorder="1" applyAlignment="1">
      <alignment horizontal="right" vertical="center" shrinkToFit="1"/>
    </xf>
    <xf numFmtId="4" fontId="12" fillId="33" borderId="10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/>
    </xf>
    <xf numFmtId="4" fontId="12" fillId="33" borderId="11" xfId="0" applyNumberFormat="1" applyFont="1" applyFill="1" applyBorder="1" applyAlignment="1">
      <alignment vertical="center"/>
    </xf>
    <xf numFmtId="4" fontId="12" fillId="33" borderId="11" xfId="0" applyNumberFormat="1" applyFont="1" applyFill="1" applyBorder="1" applyAlignment="1">
      <alignment horizontal="right" vertical="center" shrinkToFit="1"/>
    </xf>
    <xf numFmtId="1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167" fontId="4" fillId="33" borderId="10" xfId="42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shrinkToFit="1"/>
      <protection hidden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center"/>
    </xf>
    <xf numFmtId="4" fontId="8" fillId="33" borderId="15" xfId="0" applyNumberFormat="1" applyFont="1" applyFill="1" applyBorder="1" applyAlignment="1">
      <alignment horizontal="right" vertical="center"/>
    </xf>
    <xf numFmtId="4" fontId="8" fillId="33" borderId="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="120" zoomScaleSheetLayoutView="120" workbookViewId="0" topLeftCell="A1">
      <selection activeCell="A17" sqref="A17:H17"/>
    </sheetView>
  </sheetViews>
  <sheetFormatPr defaultColWidth="9.00390625" defaultRowHeight="12.75"/>
  <cols>
    <col min="1" max="1" width="5.75390625" style="6" customWidth="1"/>
    <col min="2" max="2" width="43.125" style="7" customWidth="1"/>
    <col min="3" max="3" width="9.625" style="2" customWidth="1"/>
    <col min="4" max="4" width="5.25390625" style="2" customWidth="1"/>
    <col min="5" max="5" width="12.375" style="2" customWidth="1"/>
    <col min="6" max="6" width="9.625" style="2" customWidth="1"/>
    <col min="7" max="7" width="9.75390625" style="2" customWidth="1"/>
    <col min="8" max="8" width="11.00390625" style="3" customWidth="1"/>
    <col min="9" max="9" width="10.875" style="1" customWidth="1"/>
    <col min="10" max="10" width="6.00390625" style="1" customWidth="1"/>
    <col min="11" max="11" width="16.25390625" style="1" customWidth="1"/>
    <col min="12" max="13" width="9.125" style="1" customWidth="1"/>
    <col min="14" max="14" width="15.75390625" style="1" customWidth="1"/>
    <col min="15" max="16384" width="9.125" style="1" customWidth="1"/>
  </cols>
  <sheetData>
    <row r="1" spans="1:11" ht="48.75" customHeight="1">
      <c r="A1" s="20" t="s">
        <v>21</v>
      </c>
      <c r="B1" s="21" t="s">
        <v>0</v>
      </c>
      <c r="C1" s="21" t="s">
        <v>15</v>
      </c>
      <c r="D1" s="21" t="s">
        <v>8</v>
      </c>
      <c r="E1" s="21" t="s">
        <v>18</v>
      </c>
      <c r="F1" s="21" t="s">
        <v>17</v>
      </c>
      <c r="G1" s="21" t="s">
        <v>19</v>
      </c>
      <c r="H1" s="22" t="s">
        <v>38</v>
      </c>
      <c r="I1" s="21" t="s">
        <v>16</v>
      </c>
      <c r="J1" s="21" t="s">
        <v>22</v>
      </c>
      <c r="K1" s="21" t="s">
        <v>14</v>
      </c>
    </row>
    <row r="2" spans="1:11" ht="12.75">
      <c r="A2" s="35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7</v>
      </c>
      <c r="G2" s="36" t="s">
        <v>6</v>
      </c>
      <c r="H2" s="37" t="s">
        <v>10</v>
      </c>
      <c r="I2" s="38" t="s">
        <v>20</v>
      </c>
      <c r="J2" s="36" t="s">
        <v>11</v>
      </c>
      <c r="K2" s="36" t="s">
        <v>12</v>
      </c>
    </row>
    <row r="3" spans="1:11" ht="12.75">
      <c r="A3" s="39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s="5" customFormat="1" ht="111.75" customHeight="1">
      <c r="A4" s="12" t="s">
        <v>24</v>
      </c>
      <c r="B4" s="23" t="s">
        <v>28</v>
      </c>
      <c r="C4" s="24">
        <v>240</v>
      </c>
      <c r="D4" s="24" t="s">
        <v>9</v>
      </c>
      <c r="E4" s="8"/>
      <c r="F4" s="9"/>
      <c r="G4" s="9"/>
      <c r="H4" s="27"/>
      <c r="I4" s="28"/>
      <c r="J4" s="29"/>
      <c r="K4" s="28"/>
    </row>
    <row r="5" spans="1:11" s="5" customFormat="1" ht="104.25" customHeight="1">
      <c r="A5" s="12" t="s">
        <v>39</v>
      </c>
      <c r="B5" s="23" t="s">
        <v>29</v>
      </c>
      <c r="C5" s="24">
        <v>240</v>
      </c>
      <c r="D5" s="24" t="s">
        <v>9</v>
      </c>
      <c r="E5" s="8"/>
      <c r="F5" s="9"/>
      <c r="G5" s="9"/>
      <c r="H5" s="27"/>
      <c r="I5" s="28"/>
      <c r="J5" s="29"/>
      <c r="K5" s="28"/>
    </row>
    <row r="6" spans="1:11" s="5" customFormat="1" ht="102" customHeight="1">
      <c r="A6" s="12" t="s">
        <v>40</v>
      </c>
      <c r="B6" s="23" t="s">
        <v>30</v>
      </c>
      <c r="C6" s="24">
        <v>288</v>
      </c>
      <c r="D6" s="24" t="s">
        <v>9</v>
      </c>
      <c r="E6" s="8"/>
      <c r="F6" s="9"/>
      <c r="G6" s="9"/>
      <c r="H6" s="27"/>
      <c r="I6" s="28"/>
      <c r="J6" s="29"/>
      <c r="K6" s="28"/>
    </row>
    <row r="7" spans="1:11" s="5" customFormat="1" ht="73.5" customHeight="1">
      <c r="A7" s="12" t="s">
        <v>41</v>
      </c>
      <c r="B7" s="23" t="s">
        <v>31</v>
      </c>
      <c r="C7" s="24">
        <v>240</v>
      </c>
      <c r="D7" s="24" t="s">
        <v>9</v>
      </c>
      <c r="E7" s="8"/>
      <c r="F7" s="9"/>
      <c r="G7" s="9"/>
      <c r="H7" s="27"/>
      <c r="I7" s="28"/>
      <c r="J7" s="29"/>
      <c r="K7" s="28"/>
    </row>
    <row r="8" spans="1:11" s="5" customFormat="1" ht="83.25" customHeight="1">
      <c r="A8" s="12" t="s">
        <v>42</v>
      </c>
      <c r="B8" s="23" t="s">
        <v>32</v>
      </c>
      <c r="C8" s="24">
        <v>240</v>
      </c>
      <c r="D8" s="24" t="s">
        <v>9</v>
      </c>
      <c r="E8" s="8"/>
      <c r="F8" s="9"/>
      <c r="G8" s="9"/>
      <c r="H8" s="27"/>
      <c r="I8" s="28"/>
      <c r="J8" s="29"/>
      <c r="K8" s="28"/>
    </row>
    <row r="9" spans="1:11" s="5" customFormat="1" ht="82.5" customHeight="1">
      <c r="A9" s="12" t="s">
        <v>43</v>
      </c>
      <c r="B9" s="23" t="s">
        <v>47</v>
      </c>
      <c r="C9" s="24">
        <v>78</v>
      </c>
      <c r="D9" s="24" t="s">
        <v>9</v>
      </c>
      <c r="E9" s="8"/>
      <c r="F9" s="9"/>
      <c r="G9" s="9"/>
      <c r="H9" s="27"/>
      <c r="I9" s="28"/>
      <c r="J9" s="29"/>
      <c r="K9" s="28"/>
    </row>
    <row r="10" spans="1:11" s="5" customFormat="1" ht="66" customHeight="1">
      <c r="A10" s="12" t="s">
        <v>44</v>
      </c>
      <c r="B10" s="25" t="s">
        <v>33</v>
      </c>
      <c r="C10" s="24">
        <v>144</v>
      </c>
      <c r="D10" s="24" t="s">
        <v>9</v>
      </c>
      <c r="E10" s="8"/>
      <c r="F10" s="9"/>
      <c r="G10" s="9"/>
      <c r="H10" s="27"/>
      <c r="I10" s="28"/>
      <c r="J10" s="29"/>
      <c r="K10" s="28"/>
    </row>
    <row r="11" spans="1:11" s="5" customFormat="1" ht="67.5" customHeight="1">
      <c r="A11" s="12" t="s">
        <v>45</v>
      </c>
      <c r="B11" s="23" t="s">
        <v>34</v>
      </c>
      <c r="C11" s="24">
        <v>144</v>
      </c>
      <c r="D11" s="24" t="s">
        <v>9</v>
      </c>
      <c r="E11" s="8"/>
      <c r="F11" s="9"/>
      <c r="G11" s="9"/>
      <c r="H11" s="27"/>
      <c r="I11" s="30"/>
      <c r="J11" s="29"/>
      <c r="K11" s="28"/>
    </row>
    <row r="12" spans="1:11" s="4" customFormat="1" ht="18.75" customHeight="1">
      <c r="A12" s="43" t="s">
        <v>13</v>
      </c>
      <c r="B12" s="44"/>
      <c r="C12" s="44"/>
      <c r="D12" s="44"/>
      <c r="E12" s="44"/>
      <c r="F12" s="44"/>
      <c r="G12" s="44"/>
      <c r="H12" s="44"/>
      <c r="I12" s="32">
        <f>SUM(I4:I11)</f>
        <v>0</v>
      </c>
      <c r="J12" s="33"/>
      <c r="K12" s="34">
        <f>SUM(K4:K11)</f>
        <v>0</v>
      </c>
    </row>
    <row r="13" spans="1:11" ht="12.75">
      <c r="A13" s="45" t="s">
        <v>46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s="5" customFormat="1" ht="88.5" customHeight="1">
      <c r="A14" s="12" t="s">
        <v>24</v>
      </c>
      <c r="B14" s="23" t="s">
        <v>35</v>
      </c>
      <c r="C14" s="24">
        <v>20</v>
      </c>
      <c r="D14" s="26" t="s">
        <v>9</v>
      </c>
      <c r="E14" s="8"/>
      <c r="F14" s="9"/>
      <c r="G14" s="9"/>
      <c r="H14" s="27"/>
      <c r="I14" s="28"/>
      <c r="J14" s="29"/>
      <c r="K14" s="28"/>
    </row>
    <row r="15" spans="1:11" s="5" customFormat="1" ht="104.25" customHeight="1">
      <c r="A15" s="12" t="s">
        <v>39</v>
      </c>
      <c r="B15" s="23" t="s">
        <v>36</v>
      </c>
      <c r="C15" s="24">
        <v>50</v>
      </c>
      <c r="D15" s="26" t="s">
        <v>9</v>
      </c>
      <c r="E15" s="8"/>
      <c r="F15" s="9"/>
      <c r="G15" s="9"/>
      <c r="H15" s="27"/>
      <c r="I15" s="28"/>
      <c r="J15" s="29"/>
      <c r="K15" s="28"/>
    </row>
    <row r="16" spans="1:11" s="5" customFormat="1" ht="75" customHeight="1">
      <c r="A16" s="12" t="s">
        <v>40</v>
      </c>
      <c r="B16" s="23" t="s">
        <v>37</v>
      </c>
      <c r="C16" s="24">
        <v>64</v>
      </c>
      <c r="D16" s="26" t="s">
        <v>9</v>
      </c>
      <c r="E16" s="8"/>
      <c r="F16" s="9"/>
      <c r="G16" s="9"/>
      <c r="H16" s="27"/>
      <c r="I16" s="28"/>
      <c r="J16" s="29"/>
      <c r="K16" s="28"/>
    </row>
    <row r="17" spans="1:11" s="4" customFormat="1" ht="18.75" customHeight="1">
      <c r="A17" s="42" t="s">
        <v>13</v>
      </c>
      <c r="B17" s="42"/>
      <c r="C17" s="42"/>
      <c r="D17" s="42"/>
      <c r="E17" s="42"/>
      <c r="F17" s="42"/>
      <c r="G17" s="42"/>
      <c r="H17" s="42"/>
      <c r="I17" s="30">
        <f>SUM(I14:I16)</f>
        <v>0</v>
      </c>
      <c r="J17" s="31"/>
      <c r="K17" s="30">
        <f>SUM(K14:K16)</f>
        <v>0</v>
      </c>
    </row>
    <row r="18" spans="1:11" ht="12.75">
      <c r="A18" s="15"/>
      <c r="B18" s="16"/>
      <c r="C18" s="17"/>
      <c r="D18" s="11"/>
      <c r="E18" s="10"/>
      <c r="F18" s="10"/>
      <c r="G18" s="10"/>
      <c r="H18" s="10"/>
      <c r="I18" s="10"/>
      <c r="J18" s="10"/>
      <c r="K18" s="10"/>
    </row>
    <row r="19" spans="1:11" ht="19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3" ht="12.75">
      <c r="A20" s="18" t="s">
        <v>27</v>
      </c>
      <c r="C20" s="10"/>
      <c r="D20" s="10"/>
      <c r="E20" s="10"/>
      <c r="F20" s="10"/>
      <c r="G20" s="10"/>
      <c r="H20" s="10"/>
      <c r="I20" s="10"/>
      <c r="J20" s="10"/>
      <c r="K20" s="10"/>
      <c r="L20" s="14"/>
      <c r="M20" s="14"/>
    </row>
    <row r="21" spans="1:11" ht="12.75">
      <c r="A21" s="19"/>
      <c r="B21" s="10"/>
      <c r="C21" s="10"/>
      <c r="D21" s="10"/>
      <c r="E21" s="10"/>
      <c r="F21" s="10"/>
      <c r="G21" s="18" t="s">
        <v>25</v>
      </c>
      <c r="H21"/>
      <c r="I21"/>
      <c r="J21" s="2"/>
      <c r="K21" s="3"/>
    </row>
    <row r="22" spans="1:10" ht="12.75">
      <c r="A22" s="19"/>
      <c r="B22" s="10"/>
      <c r="C22" s="10"/>
      <c r="D22" s="10"/>
      <c r="E22" s="10"/>
      <c r="F22" s="10"/>
      <c r="G22" s="18"/>
      <c r="H22" s="18" t="s">
        <v>26</v>
      </c>
      <c r="I22" s="2"/>
      <c r="J22" s="3"/>
    </row>
    <row r="23" spans="1:8" ht="12.75">
      <c r="A23" s="19"/>
      <c r="B23" s="10"/>
      <c r="C23" s="10"/>
      <c r="D23" s="10"/>
      <c r="E23" s="10"/>
      <c r="F23" s="10"/>
      <c r="G23" s="1"/>
      <c r="H23" s="1"/>
    </row>
    <row r="24" spans="1:8" ht="12.75">
      <c r="A24" s="13"/>
      <c r="B24" s="14"/>
      <c r="C24" s="14"/>
      <c r="D24" s="14"/>
      <c r="E24" s="14"/>
      <c r="F24" s="14"/>
      <c r="G24"/>
      <c r="H24"/>
    </row>
  </sheetData>
  <sheetProtection/>
  <mergeCells count="4">
    <mergeCell ref="A3:K3"/>
    <mergeCell ref="A17:H17"/>
    <mergeCell ref="A12:H12"/>
    <mergeCell ref="A13:K13"/>
  </mergeCells>
  <printOptions horizontalCentered="1" verticalCentered="1"/>
  <pageMargins left="0.11811023622047245" right="0.11811023622047245" top="0.5511811023622047" bottom="0.5511811023622047" header="0.31496062992125984" footer="0.31496062992125984"/>
  <pageSetup firstPageNumber="20" useFirstPageNumber="1" horizontalDpi="600" verticalDpi="600" orientation="landscape" paperSize="9" scale="79" r:id="rId1"/>
  <headerFooter>
    <oddHeader>&amp;CFormularz cenowy 81/ZP/13&amp;RZałącznik nr 3 do SIWZ - zmiana</oddHeader>
  </headerFooter>
  <rowBreaks count="1" manualBreakCount="1">
    <brk id="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Krzysztof Walczak</Manager>
  <Company>ICZMP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ZP/49/2007</dc:title>
  <dc:subject>Dostawa materiałów eksploatacyjnych</dc:subject>
  <dc:creator>Samodzielna Sekcja Zamówień Publicznych</dc:creator>
  <cp:keywords/>
  <dc:description/>
  <cp:lastModifiedBy>Beata Wojciechowska-Cholewa</cp:lastModifiedBy>
  <cp:lastPrinted>2013-07-02T09:42:58Z</cp:lastPrinted>
  <dcterms:created xsi:type="dcterms:W3CDTF">2001-08-22T07:07:17Z</dcterms:created>
  <dcterms:modified xsi:type="dcterms:W3CDTF">2013-07-02T09:43:02Z</dcterms:modified>
  <cp:category/>
  <cp:version/>
  <cp:contentType/>
  <cp:contentStatus/>
</cp:coreProperties>
</file>